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GALICIA\LUGO\"/>
    </mc:Choice>
  </mc:AlternateContent>
  <xr:revisionPtr revIDLastSave="0" documentId="8_{F3EBBB48-6B50-4A18-8001-689B6FE04144}" xr6:coauthVersionLast="47" xr6:coauthVersionMax="47" xr10:uidLastSave="{00000000-0000-0000-0000-000000000000}"/>
  <bookViews>
    <workbookView xWindow="20" yWindow="740" windowWidth="19180" windowHeight="10060" xr2:uid="{7470258D-106F-4BBD-92C2-9A5526996DA9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<sst xmlns="http://schemas.openxmlformats.org/spreadsheetml/2006/main" count="262" uniqueCount="190">
  <si>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</si>
  <si>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</si>
  <si>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</si>
  <si>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</si>
  <si>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</si>
  <si>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</si>
  <si>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</si>
  <si>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</si>
  <si>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</si>
  <si>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</si>
  <si>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</si>
  <si>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</si>
  <si>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</si>
  <si>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</si>
  <si>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VILALBA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</si>
  <si>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</si>
  <si>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</si>
  <si>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</si>
  <si>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</si>
  <si>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</si>
  <si>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</si>
  <si>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</si>
  <si>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</si>
  <si>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</si>
  <si>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</si>
  <si>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</si>
  <si>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</si>
  <si>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</si>
  <si>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</si>
  <si>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</si>
  <si>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</si>
  <si>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</si>
  <si>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</si>
  <si>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</si>
  <si>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</si>
  <si>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</si>
  <si>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Begonte</t>
  </si>
  <si>
    <t>Cospeito</t>
  </si>
  <si>
    <t>Guitiriz</t>
  </si>
  <si>
    <t>Muras</t>
  </si>
  <si>
    <t>Vilalba</t>
  </si>
  <si>
    <t>Xermade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</si>
  <si>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</si>
  <si>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</si>
  <si>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</si>
  <si>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</si>
  <si>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</si>
  <si>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</si>
  <si>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</si>
  <si>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</si>
  <si>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</si>
  <si>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</si>
  <si>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</si>
  <si>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</si>
  <si>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</si>
  <si>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</si>
  <si>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</si>
  <si>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</si>
  <si>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</si>
  <si>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</si>
  <si>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</si>
  <si>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</si>
  <si>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</si>
  <si>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</si>
  <si>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</si>
  <si>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</si>
  <si>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Rumania</t>
  </si>
  <si>
    <t>Colombia</t>
  </si>
  <si>
    <t>Portugal</t>
  </si>
  <si>
    <t>Brasil</t>
  </si>
  <si>
    <t>Venezuela</t>
  </si>
  <si>
    <t>Reino Unido</t>
  </si>
  <si>
    <t>Cuba</t>
  </si>
  <si>
    <t>Peru</t>
  </si>
  <si>
    <t>Senegal</t>
  </si>
  <si>
    <t>Honduras</t>
  </si>
  <si>
    <t>Italia</t>
  </si>
  <si>
    <t>Paraguay</t>
  </si>
  <si>
    <t>Bulgaria</t>
  </si>
  <si>
    <t>Otros paises de Europa</t>
  </si>
  <si>
    <t>Alemania</t>
  </si>
  <si>
    <t>Republica Dominicana</t>
  </si>
  <si>
    <t>China</t>
  </si>
  <si>
    <t>Pakistan</t>
  </si>
  <si>
    <t>Argentina</t>
  </si>
  <si>
    <t>Irlanda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</si>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</sst>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6A0550EA-F347-4432-9090-A94B750A50B5}"/>
    <cellStyle name="Normal" xfId="0" builtinId="0"/>
    <cellStyle name="Normal 2" xfId="1" xr:uid="{89CB8423-8EDC-411F-A201-7D2592CB8BC7}"/>
    <cellStyle name="Porcentaje 2" xfId="2" xr:uid="{D9C41EB9-55FF-40F0-B01B-2A32580BD9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8C-4F57-B047-D5AED3BA85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F8C-4F57-B047-D5AED3BA85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F8C-4F57-B047-D5AED3BA85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F8C-4F57-B047-D5AED3BA85F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2F8C-4F57-B047-D5AED3BA8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34885</c:v>
              </c:pt>
              <c:pt idx="1">
                <c:v>34558</c:v>
              </c:pt>
              <c:pt idx="2">
                <c:v>34242</c:v>
              </c:pt>
              <c:pt idx="3">
                <c:v>33921</c:v>
              </c:pt>
              <c:pt idx="4">
                <c:v>33688</c:v>
              </c:pt>
              <c:pt idx="5">
                <c:v>33440</c:v>
              </c:pt>
              <c:pt idx="6">
                <c:v>33279</c:v>
              </c:pt>
              <c:pt idx="7">
                <c:v>33125</c:v>
              </c:pt>
              <c:pt idx="8">
                <c:v>32722</c:v>
              </c:pt>
              <c:pt idx="9">
                <c:v>32359</c:v>
              </c:pt>
              <c:pt idx="10" formatCode="#,##0">
                <c:v>31998</c:v>
              </c:pt>
              <c:pt idx="11" formatCode="#,##0">
                <c:v>31562</c:v>
              </c:pt>
              <c:pt idx="12" formatCode="#,##0">
                <c:v>31155</c:v>
              </c:pt>
              <c:pt idx="13" formatCode="#,##0">
                <c:v>30821</c:v>
              </c:pt>
              <c:pt idx="14" formatCode="#,##0">
                <c:v>30462</c:v>
              </c:pt>
              <c:pt idx="15" formatCode="#,##0">
                <c:v>30134</c:v>
              </c:pt>
              <c:pt idx="16" formatCode="#,##0">
                <c:v>29841</c:v>
              </c:pt>
              <c:pt idx="17" formatCode="#,##0">
                <c:v>29514</c:v>
              </c:pt>
              <c:pt idx="18" formatCode="#,##0">
                <c:v>29344</c:v>
              </c:pt>
              <c:pt idx="19" formatCode="#,##0">
                <c:v>29190</c:v>
              </c:pt>
              <c:pt idx="20" formatCode="#,##0">
                <c:v>28876</c:v>
              </c:pt>
              <c:pt idx="21" formatCode="#,##0">
                <c:v>28635</c:v>
              </c:pt>
              <c:pt idx="22" formatCode="#,##0">
                <c:v>28387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69A-43DC-B488-93106E05E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BE14-4289-B7D9-A6F15805847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BE14-4289-B7D9-A6F158058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E60-403A-A4AA-574A57B6DA8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E60-403A-A4AA-574A57B6DA8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E60-403A-A4AA-574A57B6DA8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E60-403A-A4AA-574A57B6DA8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7E60-403A-A4AA-574A57B6D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E0-41CA-A6FE-3CF50E6EDE1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7E0-41CA-A6FE-3CF50E6EDE1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7E0-41CA-A6FE-3CF50E6EDE1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7E0-41CA-A6FE-3CF50E6EDE1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27E0-41CA-A6FE-3CF50E6ED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27-45A8-BF22-49E541F204D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327-45A8-BF22-49E541F204DC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327-45A8-BF22-49E541F204DC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27-45A8-BF22-49E541F204D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2327-45A8-BF22-49E541F20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F8-4BFE-BDB7-5E19ECAC741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7F8-4BFE-BDB7-5E19ECAC741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7F8-4BFE-BDB7-5E19ECAC741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7F8-4BFE-BDB7-5E19ECAC7412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F8-4BFE-BDB7-5E19ECAC7412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F8-4BFE-BDB7-5E19ECAC741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C7F8-4BFE-BDB7-5E19ECAC7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8039FE1-DE40-4D40-B25D-E5D0851F3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4829F6D-E7BD-4DE3-BF1A-3F8411BD4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F499808-FDE0-4100-B084-0DC6778CF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3D4AE05-C241-4CEE-86D8-3B4837574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AF17523-8DF2-45AB-B057-C47849348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3E0C658-B358-4448-8795-DD98B4458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A5990DC0-5E72-4AEB-949E-AEE00E7454C8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BBD2A055-6613-4DDA-81F7-1642F9965A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673C2778-74A0-4AE0-BEA1-28DB61E263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13D3BF0-73D7-4374-BA9B-055894D39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266C127F-2103-4CBB-93F8-64D6458D3E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0F9B80AB-067C-44DE-A669-F71856DA92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3C0F03FD-8C23-4127-9910-BFF40C0A2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04030EF-39B1-4709-9B60-7AA01FF07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9076D59-7BD1-47AA-BA3E-A77951B0D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2048D1DC-71CF-4641-A986-9544EB5842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B70A3F37-67FE-44F1-B5AF-32AF706AC4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1C1E1A32-1229-41A8-909B-F6E6B5AD6D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F03DAEE3-8DE7-4CCD-8916-DE0DFDDFB6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4B40B82E-0EF6-4238-BED2-EBB719396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C4D27EB-D679-4C33-B0A3-F42713062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DF6EB-8489-47F1-AAB2-4DD5B491ECD9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VILALBA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4C657C2A-B72D-40C9-9752-C50B7A2AF05F}"/>
    <hyperlink ref="B14:C14" location="Municipios!A1" display="Municipios" xr:uid="{97878EB3-0190-4C2A-A2A7-222CC4E34607}"/>
    <hyperlink ref="B16:C16" location="'Datos Demograficos'!A1" display="Datos Demograficos" xr:uid="{81DABAAE-1096-478F-86BA-64DC2847F93E}"/>
    <hyperlink ref="B18:C18" location="Nacionalidades!A1" display="Nacionalidades" xr:uid="{FEAFE24F-9614-4A0C-A204-7683FA373C42}"/>
    <hyperlink ref="H18:I18" location="Trabajo!A1" display="Trabajo" xr:uid="{A411D1CE-5525-4283-B661-F64D2CEAA5AF}"/>
    <hyperlink ref="E12:F12" location="'Datos Economicos'!A1" display="Datos Económicos" xr:uid="{EF45FCF8-1D44-4512-962F-472CAB396AC5}"/>
    <hyperlink ref="E14" location="Trafico!A1" display="Tráfico" xr:uid="{EB7383D7-E1E2-4863-AC5E-9EAA4FF77C27}"/>
    <hyperlink ref="E16:F16" location="'Plazas Turisticas'!A1" display="Plazas Turisticas" xr:uid="{4DBBD966-B482-4DF1-99C5-573A0FBB385D}"/>
    <hyperlink ref="E18:F18" location="Bancos!A1" display="Bancos" xr:uid="{C091E2F6-A56A-4BBE-8065-5CFE4D502AE6}"/>
    <hyperlink ref="H12" location="Presupuestos!A1" display="Presupuestos" xr:uid="{4A9CF777-5CFA-449F-8DB4-BE583772C7E2}"/>
    <hyperlink ref="H14" location="'Datos Catastrales'!A1" display="Datos Catastrales" xr:uid="{BA52B617-E964-48A8-AC3D-8B03BEFE8E64}"/>
    <hyperlink ref="H16:I16" location="Hacienda!A1" display="Hacienda" xr:uid="{EE55CF6C-2F93-47EF-8F39-57AE77113DF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43B31-717F-4A01-B012-57FD1C05DC66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136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97</v>
      </c>
      <c r="C14" s="101" t="s">
        <v>12</v>
      </c>
      <c r="D14" s="101" t="s">
        <v>137</v>
      </c>
      <c r="E14" s="101" t="s">
        <v>138</v>
      </c>
      <c r="F14" s="101" t="s">
        <v>139</v>
      </c>
      <c r="G14" s="102" t="s">
        <v>140</v>
      </c>
      <c r="H14" s="23"/>
    </row>
    <row r="15" spans="1:8" ht="33" customHeight="1" thickBot="1" x14ac:dyDescent="0.35">
      <c r="A15" s="20"/>
      <c r="B15" s="117">
        <v>24</v>
      </c>
      <c r="C15" s="115">
        <v>21</v>
      </c>
      <c r="D15" s="115">
        <v>0</v>
      </c>
      <c r="E15" s="115">
        <v>3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141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142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143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144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145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ECA638C5-62B4-4B73-95B2-2AA5CEDF3A4F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84E77-7ACA-4EEB-A609-3F3B0B84263E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146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147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148</v>
      </c>
      <c r="C15" s="132" t="s">
        <v>149</v>
      </c>
      <c r="D15" s="132" t="s">
        <v>150</v>
      </c>
      <c r="E15" s="132" t="s">
        <v>151</v>
      </c>
      <c r="F15" s="132" t="s">
        <v>152</v>
      </c>
      <c r="G15" s="132" t="s">
        <v>153</v>
      </c>
      <c r="H15" s="132" t="s">
        <v>154</v>
      </c>
      <c r="I15" s="132" t="s">
        <v>155</v>
      </c>
      <c r="J15" s="132" t="s">
        <v>156</v>
      </c>
      <c r="K15" s="133" t="s">
        <v>157</v>
      </c>
      <c r="L15" s="134"/>
    </row>
    <row r="16" spans="1:12" ht="32.25" customHeight="1" thickBot="1" x14ac:dyDescent="0.35">
      <c r="A16" s="20"/>
      <c r="B16" s="135">
        <v>9009.5771299999997</v>
      </c>
      <c r="C16" s="136">
        <v>286.5</v>
      </c>
      <c r="D16" s="136">
        <v>3405.6839</v>
      </c>
      <c r="E16" s="136">
        <v>12609.226839999999</v>
      </c>
      <c r="F16" s="136">
        <v>13.85567</v>
      </c>
      <c r="G16" s="136">
        <v>0.18</v>
      </c>
      <c r="H16" s="136">
        <v>657.76775999999995</v>
      </c>
      <c r="I16" s="136">
        <v>17.5</v>
      </c>
      <c r="J16" s="136">
        <v>0</v>
      </c>
      <c r="K16" s="137">
        <v>26000.291300000001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158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159</v>
      </c>
      <c r="C19" s="132" t="s">
        <v>160</v>
      </c>
      <c r="D19" s="132" t="s">
        <v>161</v>
      </c>
      <c r="E19" s="132" t="s">
        <v>162</v>
      </c>
      <c r="F19" s="132" t="s">
        <v>163</v>
      </c>
      <c r="G19" s="132" t="s">
        <v>154</v>
      </c>
      <c r="H19" s="132" t="s">
        <v>155</v>
      </c>
      <c r="I19" s="132" t="s">
        <v>156</v>
      </c>
      <c r="J19" s="132" t="s">
        <v>164</v>
      </c>
      <c r="L19" s="23"/>
    </row>
    <row r="20" spans="1:12" ht="32.25" customHeight="1" thickBot="1" x14ac:dyDescent="0.35">
      <c r="A20" s="20"/>
      <c r="B20" s="135">
        <v>8191.4170799999993</v>
      </c>
      <c r="C20" s="136">
        <v>14341.48547</v>
      </c>
      <c r="D20" s="136">
        <v>26.31804</v>
      </c>
      <c r="E20" s="136">
        <v>1211.1172799999999</v>
      </c>
      <c r="F20" s="136">
        <v>1463.10644</v>
      </c>
      <c r="G20" s="136">
        <v>150.6</v>
      </c>
      <c r="H20" s="136">
        <v>17.5</v>
      </c>
      <c r="I20" s="136">
        <v>196.08588</v>
      </c>
      <c r="J20" s="137">
        <v>25619.63019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165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166</v>
      </c>
      <c r="C23" s="103" t="s">
        <v>167</v>
      </c>
      <c r="D23" s="103" t="s">
        <v>168</v>
      </c>
      <c r="E23" s="103" t="s">
        <v>169</v>
      </c>
      <c r="F23" s="103" t="s">
        <v>170</v>
      </c>
      <c r="G23" s="103" t="s">
        <v>171</v>
      </c>
      <c r="H23" s="104" t="s">
        <v>164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7673.5407699999996</v>
      </c>
      <c r="C24" s="136">
        <v>6873.3519899999992</v>
      </c>
      <c r="D24" s="136">
        <v>4766.7807499999999</v>
      </c>
      <c r="E24" s="136">
        <v>1477.73839</v>
      </c>
      <c r="F24" s="136">
        <v>4620.4143699999995</v>
      </c>
      <c r="G24" s="136">
        <v>207.80392000000001</v>
      </c>
      <c r="H24" s="137">
        <v>25619.63019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FCCBFA54-27E0-48BE-B58E-28F407278F4D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F9777-8D09-4CC5-B167-362CCF1676E7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172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173</v>
      </c>
      <c r="C14" s="147"/>
      <c r="D14" s="147"/>
      <c r="E14" s="147"/>
      <c r="F14" s="148"/>
      <c r="I14" s="146" t="s">
        <v>174</v>
      </c>
      <c r="J14" s="148"/>
      <c r="K14" s="23"/>
    </row>
    <row r="15" spans="1:11" ht="51" customHeight="1" x14ac:dyDescent="0.3">
      <c r="A15" s="20"/>
      <c r="B15" s="100" t="s">
        <v>175</v>
      </c>
      <c r="C15" s="149">
        <v>34866</v>
      </c>
      <c r="E15" s="150" t="s">
        <v>176</v>
      </c>
      <c r="F15" s="151">
        <v>27586</v>
      </c>
      <c r="G15" s="20"/>
      <c r="I15" s="100" t="s">
        <v>177</v>
      </c>
      <c r="J15" s="149">
        <v>336426</v>
      </c>
      <c r="K15" s="23"/>
    </row>
    <row r="16" spans="1:11" ht="51" customHeight="1" x14ac:dyDescent="0.3">
      <c r="A16" s="20"/>
      <c r="B16" s="150" t="s">
        <v>178</v>
      </c>
      <c r="C16" s="152">
        <v>1000714.45817</v>
      </c>
      <c r="E16" s="150" t="s">
        <v>179</v>
      </c>
      <c r="F16" s="153">
        <v>1644.2044000000001</v>
      </c>
      <c r="G16" s="20"/>
      <c r="I16" s="150" t="s">
        <v>180</v>
      </c>
      <c r="J16" s="152">
        <v>125679.90000000001</v>
      </c>
      <c r="K16" s="23"/>
    </row>
    <row r="17" spans="1:13" ht="51" customHeight="1" thickBot="1" x14ac:dyDescent="0.35">
      <c r="A17" s="20"/>
      <c r="B17" s="150" t="s">
        <v>181</v>
      </c>
      <c r="C17" s="152">
        <v>810863.52683999995</v>
      </c>
      <c r="E17" s="150" t="s">
        <v>182</v>
      </c>
      <c r="F17" s="153">
        <v>554.5847</v>
      </c>
      <c r="G17" s="20"/>
      <c r="I17" s="154" t="s">
        <v>183</v>
      </c>
      <c r="J17" s="155">
        <v>142873.20000000001</v>
      </c>
      <c r="K17" s="23"/>
    </row>
    <row r="18" spans="1:13" ht="51" customHeight="1" thickBot="1" x14ac:dyDescent="0.35">
      <c r="A18" s="20"/>
      <c r="B18" s="154" t="s">
        <v>184</v>
      </c>
      <c r="C18" s="156">
        <v>189850.9313</v>
      </c>
      <c r="D18" s="157"/>
      <c r="E18" s="154" t="s">
        <v>185</v>
      </c>
      <c r="F18" s="158">
        <v>1089.6197000000002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EC3252CB-D6E4-4D56-A20D-1C900AE4ADC7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0D4AE-213E-47A5-B176-ECA433BF69A5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186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187</v>
      </c>
      <c r="E15" s="53">
        <v>14202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188</v>
      </c>
      <c r="E17" s="53">
        <v>2074.6770715392199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14221.580247852417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189</v>
      </c>
      <c r="D21" s="80"/>
      <c r="E21" s="159">
        <v>0.84933438193151367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0438DEC5-B80A-42C1-81D1-0590FC8186B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9B252-5AB1-4C60-AD82-E9F60F3EDA89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6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1275.3000259399414</v>
      </c>
      <c r="H14" s="25" t="s">
        <v>17</v>
      </c>
      <c r="I14" s="26">
        <v>0.12936399492583062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28387</v>
      </c>
      <c r="H16" s="25" t="s">
        <v>17</v>
      </c>
      <c r="I16" s="26">
        <v>8.7331717161773029E-2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4.3893331454539053E-2</v>
      </c>
      <c r="H18" s="25" t="s">
        <v>20</v>
      </c>
      <c r="I18" s="26">
        <v>6.9478969259924694E-2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22.259075843018017</v>
      </c>
      <c r="H20" s="25" t="s">
        <v>20</v>
      </c>
      <c r="I20" s="33">
        <v>32.972247288758112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11.403357170535809</v>
      </c>
      <c r="H22" s="25" t="s">
        <v>20</v>
      </c>
      <c r="I22" s="33">
        <v>10.537453852969406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849</v>
      </c>
      <c r="H24" s="25" t="s">
        <v>17</v>
      </c>
      <c r="I24" s="26">
        <v>7.1882143764287532E-2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7286</v>
      </c>
      <c r="H26" s="25" t="s">
        <v>17</v>
      </c>
      <c r="I26" s="26">
        <v>7.5942506332016546E-2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860</v>
      </c>
      <c r="H28" s="25" t="s">
        <v>20</v>
      </c>
      <c r="I28" s="36">
        <v>12385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1129</v>
      </c>
      <c r="H30" s="25" t="s">
        <v>17</v>
      </c>
      <c r="I30" s="26">
        <v>4.4935323383084577E-2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24</v>
      </c>
      <c r="H32" s="25" t="s">
        <v>17</v>
      </c>
      <c r="I32" s="26">
        <v>8.8888888888888892E-2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27614</v>
      </c>
      <c r="H36" s="25" t="s">
        <v>17</v>
      </c>
      <c r="I36" s="26">
        <v>9.5359783408212676E-2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26771.919059999997</v>
      </c>
      <c r="H38" s="25" t="s">
        <v>17</v>
      </c>
      <c r="I38" s="26">
        <v>7.2606233781470436E-2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14221.580247852417</v>
      </c>
      <c r="H40" s="25" t="s">
        <v>20</v>
      </c>
      <c r="I40" s="36">
        <v>17494.27261957794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C00893E6-6E29-42EC-B925-69C72BAAA62A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E4F7D-43AB-4E68-97CA-DE91C3E8EC3C}">
  <sheetPr codeName="Hoja4">
    <pageSetUpPr fitToPage="1"/>
  </sheetPr>
  <dimension ref="A4:H29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1275.3000259399414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36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11.403357170535809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2916</v>
      </c>
    </row>
    <row r="25" spans="1:7" x14ac:dyDescent="0.3">
      <c r="B25" s="49" t="s">
        <v>37</v>
      </c>
      <c r="C25" s="50">
        <v>4223</v>
      </c>
    </row>
    <row r="26" spans="1:7" x14ac:dyDescent="0.3">
      <c r="B26" s="49" t="s">
        <v>38</v>
      </c>
      <c r="C26" s="50">
        <v>5131</v>
      </c>
    </row>
    <row r="27" spans="1:7" x14ac:dyDescent="0.3">
      <c r="B27" s="49" t="s">
        <v>39</v>
      </c>
      <c r="C27" s="50">
        <v>599</v>
      </c>
    </row>
    <row r="28" spans="1:7" x14ac:dyDescent="0.3">
      <c r="B28" s="49" t="s">
        <v>40</v>
      </c>
      <c r="C28" s="50">
        <v>13822</v>
      </c>
    </row>
    <row r="29" spans="1:7" x14ac:dyDescent="0.3">
      <c r="B29" s="49" t="s">
        <v>41</v>
      </c>
      <c r="C29" s="50">
        <v>1696</v>
      </c>
    </row>
  </sheetData>
  <mergeCells count="3">
    <mergeCell ref="C6:E6"/>
    <mergeCell ref="C8:E8"/>
    <mergeCell ref="C10:E10"/>
  </mergeCells>
  <hyperlinks>
    <hyperlink ref="A7" location="Indice!A1" display="Índice" xr:uid="{B6184615-E5B2-4F04-8222-B9BE573B72EF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23CCA-6688-40C8-AB43-2FCB78035567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28387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42</v>
      </c>
      <c r="D13" s="26">
        <v>0.50893014408003667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43</v>
      </c>
      <c r="D15" s="26">
        <v>4.3893331454539053E-2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44</v>
      </c>
      <c r="C17" s="21"/>
      <c r="D17" s="26">
        <v>0.71450141933925226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22.259075843018017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45</v>
      </c>
      <c r="H24" s="42"/>
      <c r="I24" s="58"/>
      <c r="J24" s="26">
        <v>0.32782611758903724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46</v>
      </c>
      <c r="H26" s="42"/>
      <c r="J26" s="53">
        <v>117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47</v>
      </c>
      <c r="H28" s="59"/>
      <c r="I28" s="59"/>
      <c r="J28" s="53">
        <v>93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48</v>
      </c>
      <c r="H30" s="42"/>
      <c r="J30" s="53">
        <v>503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49</v>
      </c>
      <c r="H32" s="42"/>
      <c r="J32" s="53">
        <v>-386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50</v>
      </c>
      <c r="H34" s="60"/>
      <c r="I34" s="60" t="s">
        <v>51</v>
      </c>
      <c r="J34" s="60"/>
      <c r="K34" s="23"/>
    </row>
    <row r="35" spans="1:11" ht="14" x14ac:dyDescent="0.3">
      <c r="A35" s="20"/>
      <c r="C35" s="42"/>
      <c r="G35" s="61">
        <v>2719</v>
      </c>
      <c r="H35" s="61"/>
      <c r="I35" s="61">
        <v>3072</v>
      </c>
      <c r="J35" s="61"/>
      <c r="K35" s="23"/>
    </row>
    <row r="36" spans="1:11" ht="14" x14ac:dyDescent="0.3">
      <c r="A36" s="20"/>
      <c r="C36" s="42"/>
      <c r="G36" s="62" t="s">
        <v>52</v>
      </c>
      <c r="H36" s="62" t="s">
        <v>53</v>
      </c>
      <c r="I36" s="62" t="s">
        <v>52</v>
      </c>
      <c r="J36" s="62" t="s">
        <v>53</v>
      </c>
      <c r="K36" s="23"/>
    </row>
    <row r="37" spans="1:11" ht="14" x14ac:dyDescent="0.3">
      <c r="A37" s="20"/>
      <c r="B37" s="21" t="s">
        <v>54</v>
      </c>
      <c r="C37" s="42"/>
      <c r="G37" s="63">
        <v>1344</v>
      </c>
      <c r="H37" s="63">
        <v>1375</v>
      </c>
      <c r="I37" s="63">
        <v>1520</v>
      </c>
      <c r="J37" s="63">
        <v>1552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5460B821-8F76-4310-93CC-82CF926B2268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0FF47-7BD8-431B-BF7B-39C5DA13DF89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55</v>
      </c>
      <c r="C11" s="65">
        <v>27141</v>
      </c>
      <c r="D11" s="66"/>
      <c r="E11" s="67" t="s">
        <v>56</v>
      </c>
      <c r="F11" s="65">
        <v>1246</v>
      </c>
      <c r="G11" s="67" t="s">
        <v>57</v>
      </c>
      <c r="H11" s="66"/>
      <c r="I11" s="65">
        <v>464</v>
      </c>
      <c r="J11" s="67" t="s">
        <v>58</v>
      </c>
      <c r="K11" s="68">
        <v>390</v>
      </c>
    </row>
    <row r="12" spans="1:11" ht="30.75" customHeight="1" thickBot="1" x14ac:dyDescent="0.35">
      <c r="B12" s="64" t="s">
        <v>59</v>
      </c>
      <c r="C12" s="65">
        <v>367</v>
      </c>
      <c r="D12" s="67"/>
      <c r="E12" s="67" t="s">
        <v>60</v>
      </c>
      <c r="F12" s="65">
        <v>24</v>
      </c>
      <c r="G12" s="67" t="s">
        <v>61</v>
      </c>
      <c r="H12" s="67"/>
      <c r="I12" s="65">
        <v>0</v>
      </c>
      <c r="J12" s="67" t="s">
        <v>62</v>
      </c>
      <c r="K12" s="68">
        <v>1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63</v>
      </c>
      <c r="C14" s="71"/>
      <c r="D14" s="71"/>
      <c r="E14" s="72"/>
      <c r="G14" s="73" t="s">
        <v>64</v>
      </c>
      <c r="H14" s="74"/>
      <c r="I14" s="75">
        <f>'Datos Generales'!G16</f>
        <v>28387</v>
      </c>
      <c r="J14" s="69"/>
      <c r="K14" s="69"/>
    </row>
    <row r="16" spans="1:11" x14ac:dyDescent="0.3">
      <c r="B16" s="21" t="s">
        <v>65</v>
      </c>
      <c r="C16" s="76">
        <v>359</v>
      </c>
    </row>
    <row r="17" spans="2:3" x14ac:dyDescent="0.3">
      <c r="B17" s="21" t="s">
        <v>66</v>
      </c>
      <c r="C17" s="76">
        <v>226</v>
      </c>
    </row>
    <row r="18" spans="2:3" x14ac:dyDescent="0.3">
      <c r="B18" s="21" t="s">
        <v>67</v>
      </c>
      <c r="C18" s="76">
        <v>120</v>
      </c>
    </row>
    <row r="19" spans="2:3" x14ac:dyDescent="0.3">
      <c r="B19" s="21" t="s">
        <v>68</v>
      </c>
      <c r="C19" s="76">
        <v>117</v>
      </c>
    </row>
    <row r="20" spans="2:3" x14ac:dyDescent="0.3">
      <c r="B20" s="21" t="s">
        <v>69</v>
      </c>
      <c r="C20" s="76">
        <v>49</v>
      </c>
    </row>
    <row r="21" spans="2:3" x14ac:dyDescent="0.3">
      <c r="B21" s="21" t="s">
        <v>70</v>
      </c>
      <c r="C21" s="76">
        <v>47</v>
      </c>
    </row>
    <row r="22" spans="2:3" x14ac:dyDescent="0.3">
      <c r="B22" s="21" t="s">
        <v>71</v>
      </c>
      <c r="C22" s="76">
        <v>40</v>
      </c>
    </row>
    <row r="23" spans="2:3" x14ac:dyDescent="0.3">
      <c r="B23" s="21" t="s">
        <v>72</v>
      </c>
      <c r="C23" s="76">
        <v>39</v>
      </c>
    </row>
    <row r="24" spans="2:3" x14ac:dyDescent="0.3">
      <c r="B24" s="21" t="s">
        <v>73</v>
      </c>
      <c r="C24" s="76">
        <v>39</v>
      </c>
    </row>
    <row r="25" spans="2:3" x14ac:dyDescent="0.3">
      <c r="B25" s="21" t="s">
        <v>74</v>
      </c>
      <c r="C25" s="76">
        <v>21</v>
      </c>
    </row>
    <row r="26" spans="2:3" x14ac:dyDescent="0.3">
      <c r="B26" s="21" t="s">
        <v>75</v>
      </c>
      <c r="C26" s="76">
        <v>18</v>
      </c>
    </row>
    <row r="27" spans="2:3" x14ac:dyDescent="0.3">
      <c r="B27" s="21" t="s">
        <v>76</v>
      </c>
      <c r="C27" s="76">
        <v>14</v>
      </c>
    </row>
    <row r="28" spans="2:3" x14ac:dyDescent="0.3">
      <c r="B28" s="21" t="s">
        <v>77</v>
      </c>
      <c r="C28" s="76">
        <v>13</v>
      </c>
    </row>
    <row r="29" spans="2:3" x14ac:dyDescent="0.3">
      <c r="B29" s="21" t="s">
        <v>78</v>
      </c>
      <c r="C29" s="76">
        <v>12</v>
      </c>
    </row>
    <row r="30" spans="2:3" x14ac:dyDescent="0.3">
      <c r="B30" s="21" t="s">
        <v>79</v>
      </c>
      <c r="C30" s="76">
        <v>12</v>
      </c>
    </row>
    <row r="31" spans="2:3" x14ac:dyDescent="0.3">
      <c r="B31" s="21" t="s">
        <v>80</v>
      </c>
      <c r="C31" s="76">
        <v>11</v>
      </c>
    </row>
    <row r="32" spans="2:3" x14ac:dyDescent="0.3">
      <c r="B32" s="21" t="s">
        <v>81</v>
      </c>
      <c r="C32" s="76">
        <v>11</v>
      </c>
    </row>
    <row r="33" spans="2:3" x14ac:dyDescent="0.3">
      <c r="B33" s="21" t="s">
        <v>82</v>
      </c>
      <c r="C33" s="76">
        <v>11</v>
      </c>
    </row>
    <row r="34" spans="2:3" x14ac:dyDescent="0.3">
      <c r="B34" s="21" t="s">
        <v>83</v>
      </c>
      <c r="C34" s="76">
        <v>10</v>
      </c>
    </row>
    <row r="35" spans="2:3" x14ac:dyDescent="0.3">
      <c r="B35" s="21" t="s">
        <v>84</v>
      </c>
      <c r="C35" s="76">
        <v>9</v>
      </c>
    </row>
    <row r="36" spans="2:3" x14ac:dyDescent="0.3">
      <c r="B36" s="21" t="s">
        <v>85</v>
      </c>
      <c r="C36" s="76">
        <v>8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363F6290-B358-4979-9DF4-796A3D319ADF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BECCA-50F3-4F0B-8E2B-4983BE6BC920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86</v>
      </c>
      <c r="E12" s="78">
        <v>4775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87</v>
      </c>
      <c r="C14" s="79"/>
      <c r="D14" s="79"/>
      <c r="E14" s="78">
        <v>1462</v>
      </c>
    </row>
    <row r="15" spans="1:9" x14ac:dyDescent="0.3">
      <c r="A15" s="20"/>
      <c r="E15" s="78"/>
    </row>
    <row r="16" spans="1:9" x14ac:dyDescent="0.3">
      <c r="A16" s="20"/>
      <c r="B16" s="21" t="s">
        <v>88</v>
      </c>
      <c r="D16" s="80"/>
      <c r="E16" s="78">
        <v>860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89</v>
      </c>
      <c r="D18" s="80"/>
      <c r="E18" s="78">
        <v>602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90</v>
      </c>
      <c r="D20" s="80"/>
      <c r="E20" s="81">
        <v>7.6318458417849899E-2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91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92</v>
      </c>
      <c r="E26" s="86"/>
      <c r="F26" s="86"/>
      <c r="G26" s="86"/>
      <c r="H26" s="87"/>
    </row>
    <row r="27" spans="1:16" ht="15.5" thickBot="1" x14ac:dyDescent="0.35">
      <c r="C27" s="52"/>
      <c r="D27" s="88" t="s">
        <v>93</v>
      </c>
      <c r="E27" s="88" t="s">
        <v>94</v>
      </c>
      <c r="F27" s="88" t="s">
        <v>95</v>
      </c>
      <c r="G27" s="88" t="s">
        <v>96</v>
      </c>
      <c r="H27" s="88" t="s">
        <v>97</v>
      </c>
    </row>
    <row r="28" spans="1:16" ht="38.25" customHeight="1" thickBot="1" x14ac:dyDescent="0.35">
      <c r="C28" s="88" t="s">
        <v>98</v>
      </c>
      <c r="D28" s="89">
        <v>1569</v>
      </c>
      <c r="E28" s="89">
        <v>229</v>
      </c>
      <c r="F28" s="89">
        <v>3361</v>
      </c>
      <c r="G28" s="90">
        <v>2127</v>
      </c>
      <c r="H28" s="90">
        <f>SUM(D28:G28)</f>
        <v>7286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1795B6D4-AB54-4667-B037-63678F1ED020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51BCF-EA84-409B-890B-71BCB3D9842C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99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100</v>
      </c>
      <c r="D13" s="94"/>
      <c r="E13" s="95"/>
      <c r="H13" s="93" t="s">
        <v>101</v>
      </c>
      <c r="I13" s="94"/>
      <c r="J13" s="94"/>
      <c r="K13" s="95"/>
      <c r="L13" s="52"/>
      <c r="M13" s="52"/>
      <c r="N13" s="93" t="s">
        <v>102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103</v>
      </c>
      <c r="D14" s="98" t="s">
        <v>104</v>
      </c>
      <c r="E14" s="98" t="s">
        <v>105</v>
      </c>
      <c r="G14" s="99"/>
      <c r="H14" s="100" t="s">
        <v>93</v>
      </c>
      <c r="I14" s="101" t="s">
        <v>94</v>
      </c>
      <c r="J14" s="101" t="s">
        <v>95</v>
      </c>
      <c r="K14" s="102" t="s">
        <v>96</v>
      </c>
      <c r="L14" s="52"/>
      <c r="M14" s="52"/>
      <c r="N14" s="97" t="s">
        <v>106</v>
      </c>
      <c r="O14" s="103" t="s">
        <v>107</v>
      </c>
      <c r="P14" s="103" t="s">
        <v>108</v>
      </c>
      <c r="Q14" s="104" t="s">
        <v>109</v>
      </c>
      <c r="R14" s="23"/>
    </row>
    <row r="15" spans="1:18" ht="34.5" customHeight="1" x14ac:dyDescent="0.3">
      <c r="A15" s="20"/>
      <c r="B15" s="105" t="s">
        <v>98</v>
      </c>
      <c r="C15" s="106">
        <v>733</v>
      </c>
      <c r="D15" s="107">
        <v>3288</v>
      </c>
      <c r="E15" s="108">
        <v>157</v>
      </c>
      <c r="G15" s="105" t="s">
        <v>98</v>
      </c>
      <c r="H15" s="109">
        <v>114</v>
      </c>
      <c r="I15" s="107">
        <v>105</v>
      </c>
      <c r="J15" s="107">
        <v>2447</v>
      </c>
      <c r="K15" s="110">
        <v>1512</v>
      </c>
      <c r="L15" s="111"/>
      <c r="M15" s="105" t="s">
        <v>98</v>
      </c>
      <c r="N15" s="112">
        <v>1893</v>
      </c>
      <c r="O15" s="112">
        <v>1025</v>
      </c>
      <c r="P15" s="112">
        <v>1260</v>
      </c>
      <c r="Q15" s="108">
        <v>0</v>
      </c>
      <c r="R15" s="23"/>
    </row>
    <row r="16" spans="1:18" ht="34.5" customHeight="1" thickBot="1" x14ac:dyDescent="0.35">
      <c r="A16" s="20"/>
      <c r="B16" s="113" t="s">
        <v>110</v>
      </c>
      <c r="C16" s="114">
        <v>319</v>
      </c>
      <c r="D16" s="115">
        <v>376</v>
      </c>
      <c r="E16" s="116">
        <v>154</v>
      </c>
      <c r="G16" s="113" t="s">
        <v>110</v>
      </c>
      <c r="H16" s="114">
        <v>32</v>
      </c>
      <c r="I16" s="115">
        <v>38</v>
      </c>
      <c r="J16" s="115">
        <v>384</v>
      </c>
      <c r="K16" s="116">
        <v>395</v>
      </c>
      <c r="L16" s="111"/>
      <c r="M16" s="113" t="s">
        <v>110</v>
      </c>
      <c r="N16" s="115">
        <v>779</v>
      </c>
      <c r="O16" s="115">
        <v>58</v>
      </c>
      <c r="P16" s="115">
        <v>12</v>
      </c>
      <c r="Q16" s="116">
        <v>0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7C9DC8DE-FEA2-4516-ACE3-A3850DFA2006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C212E-074D-45FE-BA72-0C4F6E93E1A1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111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112</v>
      </c>
      <c r="C14" s="101" t="s">
        <v>113</v>
      </c>
      <c r="D14" s="101" t="s">
        <v>114</v>
      </c>
      <c r="E14" s="101" t="s">
        <v>115</v>
      </c>
      <c r="F14" s="101" t="s">
        <v>116</v>
      </c>
      <c r="G14" s="102" t="s">
        <v>117</v>
      </c>
      <c r="H14" s="111"/>
      <c r="I14" s="23"/>
    </row>
    <row r="15" spans="1:9" ht="32.25" customHeight="1" thickBot="1" x14ac:dyDescent="0.35">
      <c r="A15" s="20"/>
      <c r="B15" s="117">
        <v>20431</v>
      </c>
      <c r="C15" s="115">
        <v>1686</v>
      </c>
      <c r="D15" s="115">
        <v>4191</v>
      </c>
      <c r="E15" s="115">
        <v>61</v>
      </c>
      <c r="F15" s="115">
        <v>480</v>
      </c>
      <c r="G15" s="116">
        <v>765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118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119</v>
      </c>
      <c r="C20" s="101" t="s">
        <v>120</v>
      </c>
      <c r="D20" s="102" t="s">
        <v>121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10876</v>
      </c>
      <c r="C21" s="115">
        <v>8626</v>
      </c>
      <c r="D21" s="116">
        <v>19502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B7D7B30F-4E8F-4C9A-9965-D69B391F266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10570-9F6B-44A2-87B1-CF031631A3DA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122</v>
      </c>
      <c r="I12" s="23"/>
    </row>
    <row r="13" spans="1:9" ht="18.75" customHeight="1" x14ac:dyDescent="0.3">
      <c r="A13" s="20"/>
      <c r="B13" s="119" t="s">
        <v>123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124</v>
      </c>
      <c r="D15" s="101" t="s">
        <v>125</v>
      </c>
      <c r="E15" s="101" t="s">
        <v>126</v>
      </c>
      <c r="F15" s="101" t="s">
        <v>127</v>
      </c>
      <c r="G15" s="120" t="s">
        <v>128</v>
      </c>
      <c r="H15" s="102" t="s">
        <v>97</v>
      </c>
      <c r="I15" s="23"/>
    </row>
    <row r="16" spans="1:9" ht="33.75" customHeight="1" x14ac:dyDescent="0.3">
      <c r="A16" s="20"/>
      <c r="B16" s="121" t="s">
        <v>129</v>
      </c>
      <c r="C16" s="122">
        <v>2</v>
      </c>
      <c r="D16" s="122">
        <v>0</v>
      </c>
      <c r="E16" s="122">
        <v>26</v>
      </c>
      <c r="F16" s="122">
        <v>5</v>
      </c>
      <c r="G16" s="123">
        <v>6</v>
      </c>
      <c r="H16" s="124">
        <v>39</v>
      </c>
      <c r="I16" s="23"/>
    </row>
    <row r="17" spans="1:9" ht="32.25" customHeight="1" thickBot="1" x14ac:dyDescent="0.35">
      <c r="A17" s="20"/>
      <c r="B17" s="125" t="s">
        <v>130</v>
      </c>
      <c r="C17" s="115">
        <v>2</v>
      </c>
      <c r="D17" s="115">
        <v>1</v>
      </c>
      <c r="E17" s="115">
        <v>26</v>
      </c>
      <c r="F17" s="115">
        <v>5</v>
      </c>
      <c r="G17" s="126">
        <v>6</v>
      </c>
      <c r="H17" s="116">
        <v>40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131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124</v>
      </c>
      <c r="D21" s="101" t="s">
        <v>132</v>
      </c>
      <c r="E21" s="101" t="s">
        <v>133</v>
      </c>
      <c r="F21" s="101" t="s">
        <v>134</v>
      </c>
      <c r="G21" s="120" t="s">
        <v>135</v>
      </c>
      <c r="H21" s="102" t="s">
        <v>97</v>
      </c>
      <c r="I21" s="23"/>
    </row>
    <row r="22" spans="1:9" ht="33.75" customHeight="1" x14ac:dyDescent="0.3">
      <c r="A22" s="20"/>
      <c r="B22" s="121" t="s">
        <v>129</v>
      </c>
      <c r="C22" s="122">
        <v>22</v>
      </c>
      <c r="D22" s="122">
        <v>0</v>
      </c>
      <c r="E22" s="122">
        <v>680</v>
      </c>
      <c r="F22" s="122">
        <v>71</v>
      </c>
      <c r="G22" s="123">
        <v>250</v>
      </c>
      <c r="H22" s="124">
        <v>1023</v>
      </c>
      <c r="I22" s="23"/>
    </row>
    <row r="23" spans="1:9" ht="32.25" customHeight="1" thickBot="1" x14ac:dyDescent="0.35">
      <c r="A23" s="20"/>
      <c r="B23" s="125" t="s">
        <v>130</v>
      </c>
      <c r="C23" s="115">
        <v>22</v>
      </c>
      <c r="D23" s="115">
        <v>96</v>
      </c>
      <c r="E23" s="115">
        <v>684</v>
      </c>
      <c r="F23" s="115">
        <v>77</v>
      </c>
      <c r="G23" s="126">
        <v>250</v>
      </c>
      <c r="H23" s="116">
        <v>1129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168FBDB3-7B1B-41DD-9E8A-94E6071C4295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2025-06-02T10:35:17Z</dcterms:modified>
</cp:coreProperties>
</file>